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filterPrivacy="1" codeName="Workbook________" defaultThemeVersion="124226"/>
  <xr:revisionPtr revIDLastSave="0" documentId="13_ncr:1_{B294EEFE-B734-4DAA-95C9-CE9CC09160FE}" xr6:coauthVersionLast="37" xr6:coauthVersionMax="37" xr10:uidLastSave="{00000000-0000-0000-0000-000000000000}"/>
  <bookViews>
    <workbookView minimized="1" xWindow="0" yWindow="0" windowWidth="28800" windowHeight="11205" xr2:uid="{00000000-000D-0000-FFFF-FFFF00000000}"/>
  </bookViews>
  <sheets>
    <sheet name="2-Форма" sheetId="1" r:id="rId1"/>
  </sheets>
  <definedNames>
    <definedName name="FinancingLevel">'2-Форма'!$E$9</definedName>
    <definedName name="FunctionalItem">'2-Форма'!$B$6</definedName>
    <definedName name="HeaderOrganization">'2-Форма'!$E$8</definedName>
    <definedName name="ImportRow">'2-Форма'!$A$62:$I$62</definedName>
    <definedName name="ImportRowTotal">'2-Форма'!#REF!</definedName>
    <definedName name="OnDate">'2-Форма'!$A$3</definedName>
    <definedName name="Organization">'2-Форма'!$E$5</definedName>
    <definedName name="Period">'2-Форма'!$E$7</definedName>
    <definedName name="SettlementCode">'2-Форма'!$E$11</definedName>
  </definedNames>
  <calcPr calcId="179021"/>
</workbook>
</file>

<file path=xl/calcChain.xml><?xml version="1.0" encoding="utf-8"?>
<calcChain xmlns="http://schemas.openxmlformats.org/spreadsheetml/2006/main">
  <c r="K15" i="1" l="1"/>
</calcChain>
</file>

<file path=xl/sharedStrings.xml><?xml version="1.0" encoding="utf-8"?>
<sst xmlns="http://schemas.openxmlformats.org/spreadsheetml/2006/main" count="264" uniqueCount="139">
  <si>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</si>
  <si>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</si>
  <si>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 01.07.2025</t>
  </si>
  <si>
    <t>Наименование организации:</t>
  </si>
  <si>
    <t>O`zbekiston Respublikasi davlat aktivlarini boshqarish agentligi</t>
  </si>
  <si>
    <t xml:space="preserve">          </t>
  </si>
  <si>
    <t>Раздел   7041   подраздел   130   глава   021</t>
  </si>
  <si>
    <t xml:space="preserve">Отчетный период: </t>
  </si>
  <si>
    <t>1 июля</t>
  </si>
  <si>
    <t>Министерство:</t>
  </si>
  <si>
    <t>Уровень бюджета:</t>
  </si>
  <si>
    <t xml:space="preserve">Еденица измерения: тыс. сум </t>
  </si>
  <si>
    <t>Л/С:</t>
  </si>
  <si>
    <t>100010860262737041130021001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</si>
  <si>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</si>
  <si>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</si>
  <si>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</si>
  <si>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</si>
  <si>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</si>
  <si>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</si>
  <si>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</si>
  <si>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</si>
  <si>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</si>
  <si>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</si>
  <si>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</si>
  <si>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00</t>
  </si>
  <si>
    <t>000</t>
  </si>
  <si>
    <t>ВСЕГО</t>
  </si>
  <si>
    <t>I-группа "Заработная плата и приравненные к ней платежи"</t>
  </si>
  <si>
    <t>01</t>
  </si>
  <si>
    <t>41</t>
  </si>
  <si>
    <t>10</t>
  </si>
  <si>
    <t>Заработная плата</t>
  </si>
  <si>
    <t>02</t>
  </si>
  <si>
    <t>11</t>
  </si>
  <si>
    <t>Заработная плата в денежной форме</t>
  </si>
  <si>
    <t>03</t>
  </si>
  <si>
    <t>100</t>
  </si>
  <si>
    <t>Основная заработная плата</t>
  </si>
  <si>
    <t>04</t>
  </si>
  <si>
    <t>200</t>
  </si>
  <si>
    <t>Надбавки и доплаты к заработной плате</t>
  </si>
  <si>
    <t>05</t>
  </si>
  <si>
    <t>230</t>
  </si>
  <si>
    <t>Выплаты из фонда материального стимулирования работникам бюджетных организаций</t>
  </si>
  <si>
    <t>06</t>
  </si>
  <si>
    <t>47</t>
  </si>
  <si>
    <t>Пособия</t>
  </si>
  <si>
    <t>07</t>
  </si>
  <si>
    <t>120</t>
  </si>
  <si>
    <t>Пособия по временной нетрудоспособности</t>
  </si>
  <si>
    <t>08</t>
  </si>
  <si>
    <t>150</t>
  </si>
  <si>
    <t>Пособия по беременности и родам</t>
  </si>
  <si>
    <t>09</t>
  </si>
  <si>
    <t>II-группа "Начисления на заработную плату"</t>
  </si>
  <si>
    <t>20</t>
  </si>
  <si>
    <t>Взносы / отчисления на социальные нужды</t>
  </si>
  <si>
    <t>21</t>
  </si>
  <si>
    <t>Реально производимые взносы/отчисления на социальные нужды</t>
  </si>
  <si>
    <t>12</t>
  </si>
  <si>
    <t>Единый социальный платеж</t>
  </si>
  <si>
    <t>13</t>
  </si>
  <si>
    <t>Другие взносы/отчисления на социальные нужды</t>
  </si>
  <si>
    <t>14</t>
  </si>
  <si>
    <t>IV-группа "Другие расходы"</t>
  </si>
  <si>
    <t>15</t>
  </si>
  <si>
    <t>42</t>
  </si>
  <si>
    <t>РАСХОДЫ ПО ТОВАРАМ И УСЛУГАМ</t>
  </si>
  <si>
    <t>16</t>
  </si>
  <si>
    <t>Командировочные расходы</t>
  </si>
  <si>
    <t>17</t>
  </si>
  <si>
    <t>В пределах республики</t>
  </si>
  <si>
    <t>18</t>
  </si>
  <si>
    <t>Связанные с зарубежными поездками</t>
  </si>
  <si>
    <t>19</t>
  </si>
  <si>
    <t>30</t>
  </si>
  <si>
    <t>Содержание и текущий ремонт</t>
  </si>
  <si>
    <t>34</t>
  </si>
  <si>
    <t>Машины, оборудования и техника</t>
  </si>
  <si>
    <t>Транспортные средства</t>
  </si>
  <si>
    <t>22</t>
  </si>
  <si>
    <t>900</t>
  </si>
  <si>
    <t>Прочие машины, оборудования, техника и передаточные устройства</t>
  </si>
  <si>
    <t>23</t>
  </si>
  <si>
    <t>920</t>
  </si>
  <si>
    <t>Компьютерное оборудование, вычислительная и аудио-видео техника</t>
  </si>
  <si>
    <t>24</t>
  </si>
  <si>
    <t>50</t>
  </si>
  <si>
    <t>Расходы запасов материальных оборотных средств</t>
  </si>
  <si>
    <t>25</t>
  </si>
  <si>
    <t>52</t>
  </si>
  <si>
    <t>Прочие материальные оборотные средства</t>
  </si>
  <si>
    <t>26</t>
  </si>
  <si>
    <t>Товарно-материальных запасов</t>
  </si>
  <si>
    <t>27</t>
  </si>
  <si>
    <t>110</t>
  </si>
  <si>
    <t>Товарно-материальных запасов (кроме бумаги)</t>
  </si>
  <si>
    <t>28</t>
  </si>
  <si>
    <t>Расходы на приобретение бумаги</t>
  </si>
  <si>
    <t>29</t>
  </si>
  <si>
    <t>90</t>
  </si>
  <si>
    <t>Другие расходы на приобретение товаров и услуг</t>
  </si>
  <si>
    <t>91</t>
  </si>
  <si>
    <t>Расходы на обучение</t>
  </si>
  <si>
    <t>31</t>
  </si>
  <si>
    <t>92</t>
  </si>
  <si>
    <t>Телефонные, телекоммуникационные и информационные услуги</t>
  </si>
  <si>
    <t>32</t>
  </si>
  <si>
    <t>Информационные и коммуникационные услуги</t>
  </si>
  <si>
    <t>33</t>
  </si>
  <si>
    <t>99</t>
  </si>
  <si>
    <t>Прочие расходы на приобретение товаров и услуг</t>
  </si>
  <si>
    <t>990</t>
  </si>
  <si>
    <t>35</t>
  </si>
  <si>
    <t>43</t>
  </si>
  <si>
    <t>РАСХОДЫ ПО ОСНОВНЫМ СРЕДСТВАМ</t>
  </si>
  <si>
    <t>36</t>
  </si>
  <si>
    <t>Приобретение основных средств</t>
  </si>
  <si>
    <t>37</t>
  </si>
  <si>
    <t>Здания</t>
  </si>
  <si>
    <t>38</t>
  </si>
  <si>
    <t>Нежилые здания</t>
  </si>
  <si>
    <t>39</t>
  </si>
  <si>
    <t>54</t>
  </si>
  <si>
    <t>40</t>
  </si>
  <si>
    <t>Прочие машины и оборудование</t>
  </si>
  <si>
    <t xml:space="preserve">Компьютерное оборудование, вычислительная, аудио-видео техника, информационная технология и принадлежности </t>
  </si>
  <si>
    <t>Прочая техника</t>
  </si>
  <si>
    <t>СОЦИАЛЬНЫЕ ПОСОБИЯ</t>
  </si>
  <si>
    <t>44</t>
  </si>
  <si>
    <t>Социальные пособия работодателей</t>
  </si>
  <si>
    <t>45</t>
  </si>
  <si>
    <t>Социальные пособия, предоставляемые работодателями в денежной форме</t>
  </si>
  <si>
    <t>46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</si>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</sst>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_р_._-;\-* #,##0.0_р_._-;_-* &quot;-&quot;??_р_._-;_-@_-"/>
    <numFmt numFmtId="165" formatCode="_-* #,##0.0_р_._-;\-* #,##0.0_р_._-;_-* &quot; &quot;??_р_._-;_-@_-"/>
    <numFmt numFmtId="166" formatCode="_-* #,##0.0\ _₽_-;\-* #,##0.0\ _₽_-;_-* &quot;-&quot;?\ _₽_-;_-@_-"/>
  </numFmts>
  <fonts count="32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0" fillId="0" borderId="0"/>
    <xf numFmtId="0" fontId="6" fillId="2" borderId="0"/>
  </cellStyleXfs>
  <cellXfs count="31">
    <xf numFmtId="0" fontId="0" fillId="0" borderId="0" xfId="0" applyNumberFormat="1" applyFont="1" applyFill="1" applyBorder="1" applyProtection="1"/>
    <xf numFmtId="0" fontId="27" fillId="0" borderId="10" xfId="0" applyNumberFormat="1" applyFont="1" applyFill="1" applyBorder="1" applyAlignment="1" applyProtection="1">
      <alignment horizontal="center" vertical="center" textRotation="90"/>
    </xf>
    <xf numFmtId="0" fontId="27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33" borderId="10" xfId="36" applyNumberFormat="1" applyFont="1" applyFill="1" applyBorder="1" applyAlignment="1" applyProtection="1">
      <alignment horizontal="center" vertical="center" wrapText="1"/>
    </xf>
    <xf numFmtId="0" fontId="21" fillId="33" borderId="10" xfId="36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horizontal="center" vertical="center"/>
    </xf>
    <xf numFmtId="49" fontId="2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justify" vertical="center" wrapText="1"/>
    </xf>
    <xf numFmtId="49" fontId="24" fillId="33" borderId="10" xfId="42" applyNumberFormat="1" applyFont="1" applyFill="1" applyBorder="1" applyAlignment="1" applyProtection="1">
      <alignment horizontal="center" vertical="center"/>
    </xf>
    <xf numFmtId="165" fontId="24" fillId="33" borderId="10" xfId="42" applyNumberFormat="1" applyFont="1" applyFill="1" applyBorder="1" applyAlignment="1" applyProtection="1">
      <alignment horizontal="center" vertical="center"/>
    </xf>
    <xf numFmtId="0" fontId="28" fillId="0" borderId="10" xfId="0" applyNumberFormat="1" applyFont="1" applyFill="1" applyBorder="1" applyAlignment="1" applyProtection="1">
      <alignment horizontal="center" vertical="center"/>
    </xf>
    <xf numFmtId="49" fontId="28" fillId="0" borderId="10" xfId="0" applyNumberFormat="1" applyFont="1" applyFill="1" applyBorder="1" applyAlignment="1" applyProtection="1">
      <alignment horizontal="center" vertical="center"/>
    </xf>
    <xf numFmtId="0" fontId="23" fillId="0" borderId="10" xfId="36" applyNumberFormat="1" applyFont="1" applyFill="1" applyBorder="1" applyAlignment="1" applyProtection="1">
      <alignment horizontal="left" vertical="center" wrapText="1"/>
    </xf>
    <xf numFmtId="49" fontId="25" fillId="33" borderId="10" xfId="42" applyNumberFormat="1" applyFont="1" applyFill="1" applyBorder="1" applyAlignment="1" applyProtection="1">
      <alignment horizontal="center" vertical="center"/>
    </xf>
    <xf numFmtId="165" fontId="25" fillId="33" borderId="10" xfId="42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26" fillId="0" borderId="0" xfId="0" applyNumberFormat="1" applyFont="1" applyFill="1" applyBorder="1" applyAlignment="1" applyProtection="1">
      <alignment vertical="center"/>
    </xf>
    <xf numFmtId="49" fontId="20" fillId="33" borderId="0" xfId="36" applyNumberFormat="1" applyFont="1" applyFill="1" applyBorder="1" applyAlignment="1" applyProtection="1">
      <alignment horizontal="left" vertical="center" wrapText="1"/>
    </xf>
    <xf numFmtId="0" fontId="27" fillId="0" borderId="0" xfId="0" applyNumberFormat="1" applyFont="1" applyFill="1" applyBorder="1" applyProtection="1"/>
    <xf numFmtId="0" fontId="27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/>
    </xf>
    <xf numFmtId="0" fontId="19" fillId="0" borderId="11" xfId="0" applyNumberFormat="1" applyFont="1" applyFill="1" applyBorder="1" applyAlignment="1" applyProtection="1">
      <alignment horizontal="center"/>
    </xf>
    <xf numFmtId="0" fontId="19" fillId="0" borderId="13" xfId="0" applyNumberFormat="1" applyFont="1" applyFill="1" applyBorder="1" applyAlignment="1" applyProtection="1">
      <alignment horizontal="center"/>
    </xf>
    <xf numFmtId="0" fontId="19" fillId="0" borderId="12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26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 vertical="top" wrapText="1"/>
    </xf>
    <xf numFmtId="0" fontId="26" fillId="0" borderId="0" xfId="0" applyNumberFormat="1" applyFont="1" applyFill="1" applyBorder="1" applyAlignment="1" applyProtection="1">
      <alignment horizontal="center" vertical="center"/>
    </xf>
    <xf numFmtId="166" fontId="27" fillId="0" borderId="0" xfId="0" applyNumberFormat="1" applyFont="1" applyFill="1" applyBorder="1" applyProtection="1"/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 xr:uid="{00000000-0005-0000-0000-000024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pageSetUpPr fitToPage="1"/>
  </sheetPr>
  <dimension ref="A1:K67"/>
  <sheetViews>
    <sheetView showGridLines="0" tabSelected="1" workbookViewId="0">
      <selection activeCell="K15" sqref="K15"/>
    </sheetView>
  </sheetViews>
  <sheetFormatPr defaultRowHeight="15" customHeight="1" x14ac:dyDescent="0.25"/>
  <cols>
    <col min="1" max="1" width="3.85546875" style="18" customWidth="1"/>
    <col min="2" max="2" width="6.28515625" style="18" customWidth="1"/>
    <col min="3" max="3" width="4.7109375" style="18" customWidth="1"/>
    <col min="4" max="4" width="59.7109375" style="18" customWidth="1"/>
    <col min="5" max="5" width="8" style="18" customWidth="1"/>
    <col min="6" max="6" width="14.85546875" style="18" bestFit="1" customWidth="1"/>
    <col min="7" max="7" width="13.28515625" style="18" customWidth="1"/>
    <col min="8" max="8" width="16" style="18" customWidth="1"/>
    <col min="9" max="9" width="14.85546875" style="18" bestFit="1" customWidth="1"/>
    <col min="10" max="10" width="9.140625" style="18" customWidth="1"/>
    <col min="11" max="11" width="17.5703125" style="18" bestFit="1" customWidth="1"/>
    <col min="12" max="16384" width="9.140625" style="18"/>
  </cols>
  <sheetData>
    <row r="1" spans="1:11" ht="45.75" customHeight="1" x14ac:dyDescent="0.25">
      <c r="E1" s="27" t="s">
        <v>0</v>
      </c>
      <c r="F1" s="27"/>
      <c r="G1" s="27"/>
      <c r="H1" s="27"/>
      <c r="I1" s="27"/>
    </row>
    <row r="2" spans="1:11" ht="33.6" customHeight="1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11" ht="15" customHeight="1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</row>
    <row r="4" spans="1:11" ht="9.75" customHeight="1" x14ac:dyDescent="0.25">
      <c r="A4" s="19"/>
      <c r="B4" s="19"/>
      <c r="C4" s="19"/>
      <c r="D4" s="19"/>
      <c r="E4" s="19"/>
      <c r="F4" s="19"/>
    </row>
    <row r="5" spans="1:11" ht="13.5" customHeight="1" x14ac:dyDescent="0.25">
      <c r="A5" s="16"/>
      <c r="B5" s="25" t="s">
        <v>3</v>
      </c>
      <c r="C5" s="25"/>
      <c r="D5" s="25"/>
      <c r="E5" s="26" t="s">
        <v>4</v>
      </c>
      <c r="F5" s="26"/>
      <c r="G5" s="26"/>
      <c r="H5" s="26"/>
      <c r="I5" s="26"/>
    </row>
    <row r="6" spans="1:11" ht="13.5" customHeight="1" x14ac:dyDescent="0.25">
      <c r="A6" s="16" t="s">
        <v>5</v>
      </c>
      <c r="B6" s="25" t="s">
        <v>6</v>
      </c>
      <c r="C6" s="25"/>
      <c r="D6" s="25"/>
      <c r="E6" s="24"/>
      <c r="F6" s="24"/>
      <c r="G6" s="24"/>
      <c r="H6" s="24"/>
      <c r="I6" s="24"/>
    </row>
    <row r="7" spans="1:11" ht="13.5" customHeight="1" x14ac:dyDescent="0.25">
      <c r="A7" s="16"/>
      <c r="B7" s="25" t="s">
        <v>7</v>
      </c>
      <c r="C7" s="25"/>
      <c r="D7" s="25"/>
      <c r="E7" s="24" t="s">
        <v>8</v>
      </c>
      <c r="F7" s="24"/>
      <c r="G7" s="24"/>
      <c r="H7" s="24"/>
      <c r="I7" s="24"/>
    </row>
    <row r="8" spans="1:11" ht="13.5" customHeight="1" x14ac:dyDescent="0.25">
      <c r="A8" s="16"/>
      <c r="B8" s="25" t="s">
        <v>9</v>
      </c>
      <c r="C8" s="25"/>
      <c r="D8" s="25"/>
      <c r="E8" s="24"/>
      <c r="F8" s="24"/>
      <c r="G8" s="24"/>
      <c r="H8" s="24"/>
      <c r="I8" s="24"/>
    </row>
    <row r="9" spans="1:11" ht="13.5" customHeight="1" x14ac:dyDescent="0.25">
      <c r="A9" s="16"/>
      <c r="B9" s="25" t="s">
        <v>10</v>
      </c>
      <c r="C9" s="25"/>
      <c r="D9" s="25"/>
      <c r="E9" s="24"/>
      <c r="F9" s="24"/>
      <c r="G9" s="24"/>
      <c r="H9" s="24"/>
      <c r="I9" s="24"/>
    </row>
    <row r="10" spans="1:11" ht="13.5" customHeight="1" x14ac:dyDescent="0.25">
      <c r="A10" s="16"/>
      <c r="B10" s="25" t="s">
        <v>11</v>
      </c>
      <c r="C10" s="25"/>
      <c r="D10" s="25"/>
      <c r="E10" s="24"/>
      <c r="F10" s="24"/>
      <c r="G10" s="24"/>
      <c r="H10" s="24"/>
      <c r="I10" s="24"/>
    </row>
    <row r="11" spans="1:11" ht="13.5" customHeight="1" x14ac:dyDescent="0.25">
      <c r="A11" s="16"/>
      <c r="B11" s="25" t="s">
        <v>12</v>
      </c>
      <c r="C11" s="25"/>
      <c r="D11" s="25"/>
      <c r="E11" s="24" t="s">
        <v>13</v>
      </c>
      <c r="F11" s="24"/>
      <c r="G11" s="24"/>
      <c r="H11" s="24"/>
      <c r="I11" s="24"/>
    </row>
    <row r="12" spans="1:11" ht="8.25" customHeight="1" x14ac:dyDescent="0.25"/>
    <row r="13" spans="1:11" ht="57.6" customHeight="1" x14ac:dyDescent="0.25">
      <c r="A13" s="1" t="s">
        <v>14</v>
      </c>
      <c r="B13" s="2" t="s">
        <v>15</v>
      </c>
      <c r="C13" s="1" t="s">
        <v>16</v>
      </c>
      <c r="D13" s="3" t="s">
        <v>17</v>
      </c>
      <c r="E13" s="3" t="s">
        <v>18</v>
      </c>
      <c r="F13" s="3" t="s">
        <v>19</v>
      </c>
      <c r="G13" s="3" t="s">
        <v>20</v>
      </c>
      <c r="H13" s="3" t="s">
        <v>21</v>
      </c>
      <c r="I13" s="3" t="s">
        <v>22</v>
      </c>
    </row>
    <row r="14" spans="1:11" ht="15" customHeight="1" x14ac:dyDescent="0.25">
      <c r="A14" s="21" t="s">
        <v>23</v>
      </c>
      <c r="B14" s="22"/>
      <c r="C14" s="23"/>
      <c r="D14" s="4" t="s">
        <v>24</v>
      </c>
      <c r="E14" s="4">
        <v>1</v>
      </c>
      <c r="F14" s="4">
        <v>2</v>
      </c>
      <c r="G14" s="4">
        <v>3</v>
      </c>
      <c r="H14" s="4">
        <v>4</v>
      </c>
      <c r="I14" s="4">
        <v>5</v>
      </c>
    </row>
    <row r="15" spans="1:11" x14ac:dyDescent="0.25">
      <c r="A15" s="5" t="s">
        <v>25</v>
      </c>
      <c r="B15" s="5" t="s">
        <v>25</v>
      </c>
      <c r="C15" s="6" t="s">
        <v>26</v>
      </c>
      <c r="D15" s="7" t="s">
        <v>27</v>
      </c>
      <c r="E15" s="8" t="s">
        <v>25</v>
      </c>
      <c r="F15" s="9">
        <v>4878770000</v>
      </c>
      <c r="G15" s="9">
        <v>0</v>
      </c>
      <c r="H15" s="9">
        <v>4770557480</v>
      </c>
      <c r="I15" s="9">
        <v>4086062629.0300002</v>
      </c>
      <c r="K15" s="30">
        <f>+F15-F16-F25</f>
        <v>1128391000</v>
      </c>
    </row>
    <row r="16" spans="1:11" x14ac:dyDescent="0.25">
      <c r="A16" s="5" t="s">
        <v>25</v>
      </c>
      <c r="B16" s="5" t="s">
        <v>25</v>
      </c>
      <c r="C16" s="6" t="s">
        <v>26</v>
      </c>
      <c r="D16" s="7" t="s">
        <v>28</v>
      </c>
      <c r="E16" s="8" t="s">
        <v>29</v>
      </c>
      <c r="F16" s="9">
        <v>3013775000</v>
      </c>
      <c r="G16" s="9">
        <v>0</v>
      </c>
      <c r="H16" s="9">
        <v>2997165470</v>
      </c>
      <c r="I16" s="9">
        <v>2993542865</v>
      </c>
    </row>
    <row r="17" spans="1:9" x14ac:dyDescent="0.25">
      <c r="A17" s="5" t="s">
        <v>30</v>
      </c>
      <c r="B17" s="5" t="s">
        <v>31</v>
      </c>
      <c r="C17" s="6" t="s">
        <v>26</v>
      </c>
      <c r="D17" s="7" t="s">
        <v>32</v>
      </c>
      <c r="E17" s="8" t="s">
        <v>33</v>
      </c>
      <c r="F17" s="9">
        <v>2989104127</v>
      </c>
      <c r="G17" s="9">
        <v>0</v>
      </c>
      <c r="H17" s="9">
        <v>2935805841</v>
      </c>
      <c r="I17" s="9">
        <v>2931981494</v>
      </c>
    </row>
    <row r="18" spans="1:9" x14ac:dyDescent="0.25">
      <c r="A18" s="5" t="s">
        <v>30</v>
      </c>
      <c r="B18" s="5" t="s">
        <v>34</v>
      </c>
      <c r="C18" s="6" t="s">
        <v>26</v>
      </c>
      <c r="D18" s="7" t="s">
        <v>35</v>
      </c>
      <c r="E18" s="8" t="s">
        <v>36</v>
      </c>
      <c r="F18" s="9">
        <v>2989104127</v>
      </c>
      <c r="G18" s="9">
        <v>0</v>
      </c>
      <c r="H18" s="9">
        <v>2935805841</v>
      </c>
      <c r="I18" s="9">
        <v>2931981494</v>
      </c>
    </row>
    <row r="19" spans="1:9" x14ac:dyDescent="0.25">
      <c r="A19" s="10" t="s">
        <v>30</v>
      </c>
      <c r="B19" s="10" t="s">
        <v>34</v>
      </c>
      <c r="C19" s="11" t="s">
        <v>37</v>
      </c>
      <c r="D19" s="12" t="s">
        <v>38</v>
      </c>
      <c r="E19" s="13" t="s">
        <v>39</v>
      </c>
      <c r="F19" s="14">
        <v>2915042127</v>
      </c>
      <c r="G19" s="14">
        <v>0</v>
      </c>
      <c r="H19" s="14">
        <v>2861869036</v>
      </c>
      <c r="I19" s="14">
        <v>2842186126</v>
      </c>
    </row>
    <row r="20" spans="1:9" x14ac:dyDescent="0.25">
      <c r="A20" s="5" t="s">
        <v>30</v>
      </c>
      <c r="B20" s="5" t="s">
        <v>34</v>
      </c>
      <c r="C20" s="6" t="s">
        <v>40</v>
      </c>
      <c r="D20" s="7" t="s">
        <v>41</v>
      </c>
      <c r="E20" s="8" t="s">
        <v>42</v>
      </c>
      <c r="F20" s="9">
        <v>74062000</v>
      </c>
      <c r="G20" s="9">
        <v>0</v>
      </c>
      <c r="H20" s="9">
        <v>73936805</v>
      </c>
      <c r="I20" s="9">
        <v>89795368</v>
      </c>
    </row>
    <row r="21" spans="1:9" ht="25.5" x14ac:dyDescent="0.25">
      <c r="A21" s="10" t="s">
        <v>30</v>
      </c>
      <c r="B21" s="10" t="s">
        <v>34</v>
      </c>
      <c r="C21" s="11" t="s">
        <v>43</v>
      </c>
      <c r="D21" s="12" t="s">
        <v>44</v>
      </c>
      <c r="E21" s="13" t="s">
        <v>45</v>
      </c>
      <c r="F21" s="14">
        <v>74062000</v>
      </c>
      <c r="G21" s="14">
        <v>0</v>
      </c>
      <c r="H21" s="14">
        <v>73936805</v>
      </c>
      <c r="I21" s="14">
        <v>89795368</v>
      </c>
    </row>
    <row r="22" spans="1:9" x14ac:dyDescent="0.25">
      <c r="A22" s="5" t="s">
        <v>46</v>
      </c>
      <c r="B22" s="5" t="s">
        <v>34</v>
      </c>
      <c r="C22" s="6" t="s">
        <v>37</v>
      </c>
      <c r="D22" s="7" t="s">
        <v>47</v>
      </c>
      <c r="E22" s="8" t="s">
        <v>48</v>
      </c>
      <c r="F22" s="9">
        <v>24670873</v>
      </c>
      <c r="G22" s="9">
        <v>0</v>
      </c>
      <c r="H22" s="9">
        <v>61359629</v>
      </c>
      <c r="I22" s="9">
        <v>61561371</v>
      </c>
    </row>
    <row r="23" spans="1:9" x14ac:dyDescent="0.25">
      <c r="A23" s="10" t="s">
        <v>46</v>
      </c>
      <c r="B23" s="10" t="s">
        <v>34</v>
      </c>
      <c r="C23" s="11" t="s">
        <v>49</v>
      </c>
      <c r="D23" s="12" t="s">
        <v>50</v>
      </c>
      <c r="E23" s="13" t="s">
        <v>51</v>
      </c>
      <c r="F23" s="14">
        <v>0</v>
      </c>
      <c r="G23" s="14">
        <v>0</v>
      </c>
      <c r="H23" s="14">
        <v>36689587</v>
      </c>
      <c r="I23" s="14">
        <v>36891329</v>
      </c>
    </row>
    <row r="24" spans="1:9" x14ac:dyDescent="0.25">
      <c r="A24" s="10" t="s">
        <v>46</v>
      </c>
      <c r="B24" s="10" t="s">
        <v>34</v>
      </c>
      <c r="C24" s="11" t="s">
        <v>52</v>
      </c>
      <c r="D24" s="12" t="s">
        <v>53</v>
      </c>
      <c r="E24" s="13" t="s">
        <v>54</v>
      </c>
      <c r="F24" s="14">
        <v>24670873</v>
      </c>
      <c r="G24" s="14">
        <v>0</v>
      </c>
      <c r="H24" s="14">
        <v>24670042</v>
      </c>
      <c r="I24" s="14">
        <v>24670042</v>
      </c>
    </row>
    <row r="25" spans="1:9" x14ac:dyDescent="0.25">
      <c r="A25" s="5" t="s">
        <v>25</v>
      </c>
      <c r="B25" s="5" t="s">
        <v>25</v>
      </c>
      <c r="C25" s="6" t="s">
        <v>26</v>
      </c>
      <c r="D25" s="7" t="s">
        <v>55</v>
      </c>
      <c r="E25" s="8" t="s">
        <v>31</v>
      </c>
      <c r="F25" s="9">
        <v>736604000</v>
      </c>
      <c r="G25" s="9">
        <v>0</v>
      </c>
      <c r="H25" s="9">
        <v>736037379</v>
      </c>
      <c r="I25" s="9">
        <v>732995375</v>
      </c>
    </row>
    <row r="26" spans="1:9" x14ac:dyDescent="0.25">
      <c r="A26" s="5" t="s">
        <v>30</v>
      </c>
      <c r="B26" s="5" t="s">
        <v>56</v>
      </c>
      <c r="C26" s="6" t="s">
        <v>26</v>
      </c>
      <c r="D26" s="7" t="s">
        <v>57</v>
      </c>
      <c r="E26" s="8" t="s">
        <v>34</v>
      </c>
      <c r="F26" s="9">
        <v>736604000</v>
      </c>
      <c r="G26" s="9">
        <v>0</v>
      </c>
      <c r="H26" s="9">
        <v>736037379</v>
      </c>
      <c r="I26" s="9">
        <v>732995375</v>
      </c>
    </row>
    <row r="27" spans="1:9" x14ac:dyDescent="0.25">
      <c r="A27" s="5" t="s">
        <v>30</v>
      </c>
      <c r="B27" s="5" t="s">
        <v>58</v>
      </c>
      <c r="C27" s="6" t="s">
        <v>26</v>
      </c>
      <c r="D27" s="7" t="s">
        <v>59</v>
      </c>
      <c r="E27" s="8" t="s">
        <v>60</v>
      </c>
      <c r="F27" s="9">
        <v>736604000</v>
      </c>
      <c r="G27" s="9">
        <v>0</v>
      </c>
      <c r="H27" s="9">
        <v>736037379</v>
      </c>
      <c r="I27" s="9">
        <v>732995375</v>
      </c>
    </row>
    <row r="28" spans="1:9" x14ac:dyDescent="0.25">
      <c r="A28" s="10" t="s">
        <v>30</v>
      </c>
      <c r="B28" s="10" t="s">
        <v>58</v>
      </c>
      <c r="C28" s="11" t="s">
        <v>37</v>
      </c>
      <c r="D28" s="12" t="s">
        <v>61</v>
      </c>
      <c r="E28" s="13" t="s">
        <v>62</v>
      </c>
      <c r="F28" s="14">
        <v>736604000</v>
      </c>
      <c r="G28" s="14">
        <v>0</v>
      </c>
      <c r="H28" s="14">
        <v>736037379</v>
      </c>
      <c r="I28" s="14">
        <v>732995375</v>
      </c>
    </row>
    <row r="29" spans="1:9" x14ac:dyDescent="0.25">
      <c r="A29" s="10" t="s">
        <v>30</v>
      </c>
      <c r="B29" s="10" t="s">
        <v>58</v>
      </c>
      <c r="C29" s="11" t="s">
        <v>40</v>
      </c>
      <c r="D29" s="12" t="s">
        <v>63</v>
      </c>
      <c r="E29" s="13" t="s">
        <v>64</v>
      </c>
      <c r="F29" s="14">
        <v>0</v>
      </c>
      <c r="G29" s="14">
        <v>0</v>
      </c>
      <c r="H29" s="14">
        <v>0</v>
      </c>
      <c r="I29" s="14">
        <v>0</v>
      </c>
    </row>
    <row r="30" spans="1:9" x14ac:dyDescent="0.25">
      <c r="A30" s="5" t="s">
        <v>25</v>
      </c>
      <c r="B30" s="5" t="s">
        <v>25</v>
      </c>
      <c r="C30" s="6" t="s">
        <v>26</v>
      </c>
      <c r="D30" s="7" t="s">
        <v>65</v>
      </c>
      <c r="E30" s="8" t="s">
        <v>66</v>
      </c>
      <c r="F30" s="9">
        <v>1128391000</v>
      </c>
      <c r="G30" s="9">
        <v>0</v>
      </c>
      <c r="H30" s="9">
        <v>1037354631</v>
      </c>
      <c r="I30" s="9">
        <v>359524389.02999997</v>
      </c>
    </row>
    <row r="31" spans="1:9" x14ac:dyDescent="0.25">
      <c r="A31" s="5" t="s">
        <v>67</v>
      </c>
      <c r="B31" s="5" t="s">
        <v>25</v>
      </c>
      <c r="C31" s="6" t="s">
        <v>26</v>
      </c>
      <c r="D31" s="7" t="s">
        <v>68</v>
      </c>
      <c r="E31" s="8" t="s">
        <v>69</v>
      </c>
      <c r="F31" s="9">
        <v>271791000</v>
      </c>
      <c r="G31" s="9">
        <v>0</v>
      </c>
      <c r="H31" s="9">
        <v>182127513</v>
      </c>
      <c r="I31" s="9">
        <v>185610186.21000001</v>
      </c>
    </row>
    <row r="32" spans="1:9" x14ac:dyDescent="0.25">
      <c r="A32" s="5" t="s">
        <v>67</v>
      </c>
      <c r="B32" s="5" t="s">
        <v>31</v>
      </c>
      <c r="C32" s="6" t="s">
        <v>26</v>
      </c>
      <c r="D32" s="7" t="s">
        <v>70</v>
      </c>
      <c r="E32" s="8" t="s">
        <v>71</v>
      </c>
      <c r="F32" s="9">
        <v>70000000</v>
      </c>
      <c r="G32" s="9">
        <v>0</v>
      </c>
      <c r="H32" s="9">
        <v>48460895</v>
      </c>
      <c r="I32" s="9">
        <v>102053353</v>
      </c>
    </row>
    <row r="33" spans="1:9" x14ac:dyDescent="0.25">
      <c r="A33" s="10" t="s">
        <v>67</v>
      </c>
      <c r="B33" s="10" t="s">
        <v>34</v>
      </c>
      <c r="C33" s="11" t="s">
        <v>26</v>
      </c>
      <c r="D33" s="12" t="s">
        <v>72</v>
      </c>
      <c r="E33" s="13" t="s">
        <v>73</v>
      </c>
      <c r="F33" s="14">
        <v>70000000</v>
      </c>
      <c r="G33" s="14">
        <v>0</v>
      </c>
      <c r="H33" s="14">
        <v>48460895</v>
      </c>
      <c r="I33" s="14">
        <v>51045844</v>
      </c>
    </row>
    <row r="34" spans="1:9" x14ac:dyDescent="0.25">
      <c r="A34" s="10" t="s">
        <v>67</v>
      </c>
      <c r="B34" s="10" t="s">
        <v>60</v>
      </c>
      <c r="C34" s="11" t="s">
        <v>26</v>
      </c>
      <c r="D34" s="12" t="s">
        <v>74</v>
      </c>
      <c r="E34" s="13" t="s">
        <v>75</v>
      </c>
      <c r="F34" s="14">
        <v>0</v>
      </c>
      <c r="G34" s="14">
        <v>0</v>
      </c>
      <c r="H34" s="14">
        <v>0</v>
      </c>
      <c r="I34" s="14">
        <v>51007509</v>
      </c>
    </row>
    <row r="35" spans="1:9" x14ac:dyDescent="0.25">
      <c r="A35" s="5" t="s">
        <v>67</v>
      </c>
      <c r="B35" s="5" t="s">
        <v>76</v>
      </c>
      <c r="C35" s="6" t="s">
        <v>26</v>
      </c>
      <c r="D35" s="7" t="s">
        <v>77</v>
      </c>
      <c r="E35" s="8" t="s">
        <v>56</v>
      </c>
      <c r="F35" s="9">
        <v>18300000</v>
      </c>
      <c r="G35" s="9">
        <v>0</v>
      </c>
      <c r="H35" s="9">
        <v>18283800</v>
      </c>
      <c r="I35" s="9">
        <v>18283800</v>
      </c>
    </row>
    <row r="36" spans="1:9" x14ac:dyDescent="0.25">
      <c r="A36" s="5" t="s">
        <v>67</v>
      </c>
      <c r="B36" s="5" t="s">
        <v>78</v>
      </c>
      <c r="C36" s="6" t="s">
        <v>26</v>
      </c>
      <c r="D36" s="7" t="s">
        <v>79</v>
      </c>
      <c r="E36" s="8" t="s">
        <v>58</v>
      </c>
      <c r="F36" s="9">
        <v>18300000</v>
      </c>
      <c r="G36" s="9">
        <v>0</v>
      </c>
      <c r="H36" s="9">
        <v>18283800</v>
      </c>
      <c r="I36" s="9">
        <v>18283800</v>
      </c>
    </row>
    <row r="37" spans="1:9" x14ac:dyDescent="0.25">
      <c r="A37" s="10" t="s">
        <v>67</v>
      </c>
      <c r="B37" s="10" t="s">
        <v>78</v>
      </c>
      <c r="C37" s="11" t="s">
        <v>37</v>
      </c>
      <c r="D37" s="12" t="s">
        <v>80</v>
      </c>
      <c r="E37" s="13" t="s">
        <v>81</v>
      </c>
      <c r="F37" s="14">
        <v>18300000</v>
      </c>
      <c r="G37" s="14">
        <v>0</v>
      </c>
      <c r="H37" s="14">
        <v>18283800</v>
      </c>
      <c r="I37" s="14">
        <v>18283800</v>
      </c>
    </row>
    <row r="38" spans="1:9" x14ac:dyDescent="0.25">
      <c r="A38" s="5" t="s">
        <v>67</v>
      </c>
      <c r="B38" s="5" t="s">
        <v>78</v>
      </c>
      <c r="C38" s="6" t="s">
        <v>82</v>
      </c>
      <c r="D38" s="7" t="s">
        <v>83</v>
      </c>
      <c r="E38" s="8" t="s">
        <v>84</v>
      </c>
      <c r="F38" s="9">
        <v>0</v>
      </c>
      <c r="G38" s="9">
        <v>0</v>
      </c>
      <c r="H38" s="9">
        <v>0</v>
      </c>
      <c r="I38" s="9">
        <v>0</v>
      </c>
    </row>
    <row r="39" spans="1:9" x14ac:dyDescent="0.25">
      <c r="A39" s="10" t="s">
        <v>67</v>
      </c>
      <c r="B39" s="10" t="s">
        <v>78</v>
      </c>
      <c r="C39" s="11" t="s">
        <v>85</v>
      </c>
      <c r="D39" s="12" t="s">
        <v>86</v>
      </c>
      <c r="E39" s="13" t="s">
        <v>87</v>
      </c>
      <c r="F39" s="14">
        <v>0</v>
      </c>
      <c r="G39" s="14">
        <v>0</v>
      </c>
      <c r="H39" s="14">
        <v>0</v>
      </c>
      <c r="I39" s="14">
        <v>0</v>
      </c>
    </row>
    <row r="40" spans="1:9" x14ac:dyDescent="0.25">
      <c r="A40" s="5" t="s">
        <v>67</v>
      </c>
      <c r="B40" s="5" t="s">
        <v>88</v>
      </c>
      <c r="C40" s="6" t="s">
        <v>26</v>
      </c>
      <c r="D40" s="7" t="s">
        <v>89</v>
      </c>
      <c r="E40" s="8" t="s">
        <v>90</v>
      </c>
      <c r="F40" s="9">
        <v>98987000</v>
      </c>
      <c r="G40" s="9">
        <v>0</v>
      </c>
      <c r="H40" s="9">
        <v>69430120</v>
      </c>
      <c r="I40" s="9">
        <v>23550335.210000001</v>
      </c>
    </row>
    <row r="41" spans="1:9" x14ac:dyDescent="0.25">
      <c r="A41" s="5" t="s">
        <v>67</v>
      </c>
      <c r="B41" s="5" t="s">
        <v>91</v>
      </c>
      <c r="C41" s="6" t="s">
        <v>26</v>
      </c>
      <c r="D41" s="7" t="s">
        <v>92</v>
      </c>
      <c r="E41" s="8" t="s">
        <v>93</v>
      </c>
      <c r="F41" s="9">
        <v>98987000</v>
      </c>
      <c r="G41" s="9">
        <v>0</v>
      </c>
      <c r="H41" s="9">
        <v>69430120</v>
      </c>
      <c r="I41" s="9">
        <v>23550335.210000001</v>
      </c>
    </row>
    <row r="42" spans="1:9" x14ac:dyDescent="0.25">
      <c r="A42" s="5" t="s">
        <v>67</v>
      </c>
      <c r="B42" s="5" t="s">
        <v>91</v>
      </c>
      <c r="C42" s="6" t="s">
        <v>37</v>
      </c>
      <c r="D42" s="7" t="s">
        <v>94</v>
      </c>
      <c r="E42" s="8" t="s">
        <v>95</v>
      </c>
      <c r="F42" s="9">
        <v>98987000</v>
      </c>
      <c r="G42" s="9">
        <v>0</v>
      </c>
      <c r="H42" s="9">
        <v>69430120</v>
      </c>
      <c r="I42" s="9">
        <v>23550335.210000001</v>
      </c>
    </row>
    <row r="43" spans="1:9" x14ac:dyDescent="0.25">
      <c r="A43" s="10" t="s">
        <v>67</v>
      </c>
      <c r="B43" s="10" t="s">
        <v>91</v>
      </c>
      <c r="C43" s="11" t="s">
        <v>96</v>
      </c>
      <c r="D43" s="12" t="s">
        <v>97</v>
      </c>
      <c r="E43" s="13" t="s">
        <v>98</v>
      </c>
      <c r="F43" s="14">
        <v>98987000</v>
      </c>
      <c r="G43" s="14">
        <v>0</v>
      </c>
      <c r="H43" s="14">
        <v>69430120</v>
      </c>
      <c r="I43" s="14">
        <v>21532857.920000002</v>
      </c>
    </row>
    <row r="44" spans="1:9" x14ac:dyDescent="0.25">
      <c r="A44" s="10" t="s">
        <v>67</v>
      </c>
      <c r="B44" s="10" t="s">
        <v>91</v>
      </c>
      <c r="C44" s="11" t="s">
        <v>49</v>
      </c>
      <c r="D44" s="12" t="s">
        <v>99</v>
      </c>
      <c r="E44" s="13" t="s">
        <v>100</v>
      </c>
      <c r="F44" s="14">
        <v>0</v>
      </c>
      <c r="G44" s="14">
        <v>0</v>
      </c>
      <c r="H44" s="14">
        <v>0</v>
      </c>
      <c r="I44" s="14">
        <v>2017477.29</v>
      </c>
    </row>
    <row r="45" spans="1:9" x14ac:dyDescent="0.25">
      <c r="A45" s="5" t="s">
        <v>67</v>
      </c>
      <c r="B45" s="5" t="s">
        <v>101</v>
      </c>
      <c r="C45" s="6" t="s">
        <v>26</v>
      </c>
      <c r="D45" s="7" t="s">
        <v>102</v>
      </c>
      <c r="E45" s="8" t="s">
        <v>76</v>
      </c>
      <c r="F45" s="9">
        <v>84504000</v>
      </c>
      <c r="G45" s="9">
        <v>0</v>
      </c>
      <c r="H45" s="9">
        <v>45952698</v>
      </c>
      <c r="I45" s="9">
        <v>41722698</v>
      </c>
    </row>
    <row r="46" spans="1:9" x14ac:dyDescent="0.25">
      <c r="A46" s="10" t="s">
        <v>67</v>
      </c>
      <c r="B46" s="10" t="s">
        <v>103</v>
      </c>
      <c r="C46" s="11" t="s">
        <v>26</v>
      </c>
      <c r="D46" s="12" t="s">
        <v>104</v>
      </c>
      <c r="E46" s="13" t="s">
        <v>105</v>
      </c>
      <c r="F46" s="14">
        <v>24500000</v>
      </c>
      <c r="G46" s="14">
        <v>0</v>
      </c>
      <c r="H46" s="14">
        <v>24407498</v>
      </c>
      <c r="I46" s="14">
        <v>2007498</v>
      </c>
    </row>
    <row r="47" spans="1:9" x14ac:dyDescent="0.25">
      <c r="A47" s="5" t="s">
        <v>67</v>
      </c>
      <c r="B47" s="5" t="s">
        <v>106</v>
      </c>
      <c r="C47" s="6" t="s">
        <v>26</v>
      </c>
      <c r="D47" s="7" t="s">
        <v>107</v>
      </c>
      <c r="E47" s="8" t="s">
        <v>108</v>
      </c>
      <c r="F47" s="9">
        <v>8000000</v>
      </c>
      <c r="G47" s="9">
        <v>0</v>
      </c>
      <c r="H47" s="9">
        <v>7900000</v>
      </c>
      <c r="I47" s="9">
        <v>7900000</v>
      </c>
    </row>
    <row r="48" spans="1:9" x14ac:dyDescent="0.25">
      <c r="A48" s="10" t="s">
        <v>67</v>
      </c>
      <c r="B48" s="10" t="s">
        <v>106</v>
      </c>
      <c r="C48" s="11" t="s">
        <v>40</v>
      </c>
      <c r="D48" s="12" t="s">
        <v>109</v>
      </c>
      <c r="E48" s="13" t="s">
        <v>110</v>
      </c>
      <c r="F48" s="14">
        <v>8000000</v>
      </c>
      <c r="G48" s="14">
        <v>0</v>
      </c>
      <c r="H48" s="14">
        <v>7900000</v>
      </c>
      <c r="I48" s="14">
        <v>7900000</v>
      </c>
    </row>
    <row r="49" spans="1:9" x14ac:dyDescent="0.25">
      <c r="A49" s="5" t="s">
        <v>67</v>
      </c>
      <c r="B49" s="5" t="s">
        <v>111</v>
      </c>
      <c r="C49" s="6" t="s">
        <v>26</v>
      </c>
      <c r="D49" s="7" t="s">
        <v>112</v>
      </c>
      <c r="E49" s="8" t="s">
        <v>78</v>
      </c>
      <c r="F49" s="9">
        <v>52004000</v>
      </c>
      <c r="G49" s="9">
        <v>0</v>
      </c>
      <c r="H49" s="9">
        <v>13645200</v>
      </c>
      <c r="I49" s="9">
        <v>31815200</v>
      </c>
    </row>
    <row r="50" spans="1:9" x14ac:dyDescent="0.25">
      <c r="A50" s="10" t="s">
        <v>67</v>
      </c>
      <c r="B50" s="10" t="s">
        <v>111</v>
      </c>
      <c r="C50" s="11" t="s">
        <v>113</v>
      </c>
      <c r="D50" s="12" t="s">
        <v>112</v>
      </c>
      <c r="E50" s="13" t="s">
        <v>114</v>
      </c>
      <c r="F50" s="14">
        <v>52004000</v>
      </c>
      <c r="G50" s="14">
        <v>0</v>
      </c>
      <c r="H50" s="14">
        <v>13645200</v>
      </c>
      <c r="I50" s="14">
        <v>31815200</v>
      </c>
    </row>
    <row r="51" spans="1:9" x14ac:dyDescent="0.25">
      <c r="A51" s="5" t="s">
        <v>115</v>
      </c>
      <c r="B51" s="5" t="s">
        <v>25</v>
      </c>
      <c r="C51" s="6" t="s">
        <v>26</v>
      </c>
      <c r="D51" s="7" t="s">
        <v>116</v>
      </c>
      <c r="E51" s="8" t="s">
        <v>117</v>
      </c>
      <c r="F51" s="9">
        <v>838000000</v>
      </c>
      <c r="G51" s="9">
        <v>0</v>
      </c>
      <c r="H51" s="9">
        <v>837225000</v>
      </c>
      <c r="I51" s="9">
        <v>155912084.81999999</v>
      </c>
    </row>
    <row r="52" spans="1:9" x14ac:dyDescent="0.25">
      <c r="A52" s="5" t="s">
        <v>115</v>
      </c>
      <c r="B52" s="5" t="s">
        <v>88</v>
      </c>
      <c r="C52" s="6" t="s">
        <v>26</v>
      </c>
      <c r="D52" s="7" t="s">
        <v>118</v>
      </c>
      <c r="E52" s="8" t="s">
        <v>119</v>
      </c>
      <c r="F52" s="9">
        <v>838000000</v>
      </c>
      <c r="G52" s="9">
        <v>0</v>
      </c>
      <c r="H52" s="9">
        <v>837225000</v>
      </c>
      <c r="I52" s="9">
        <v>155912084.81999999</v>
      </c>
    </row>
    <row r="53" spans="1:9" x14ac:dyDescent="0.25">
      <c r="A53" s="5" t="s">
        <v>115</v>
      </c>
      <c r="B53" s="5" t="s">
        <v>91</v>
      </c>
      <c r="C53" s="6" t="s">
        <v>26</v>
      </c>
      <c r="D53" s="7" t="s">
        <v>120</v>
      </c>
      <c r="E53" s="8" t="s">
        <v>121</v>
      </c>
      <c r="F53" s="9">
        <v>0</v>
      </c>
      <c r="G53" s="9">
        <v>0</v>
      </c>
      <c r="H53" s="9">
        <v>0</v>
      </c>
      <c r="I53" s="9">
        <v>57629156.82</v>
      </c>
    </row>
    <row r="54" spans="1:9" x14ac:dyDescent="0.25">
      <c r="A54" s="10" t="s">
        <v>115</v>
      </c>
      <c r="B54" s="10" t="s">
        <v>91</v>
      </c>
      <c r="C54" s="11" t="s">
        <v>40</v>
      </c>
      <c r="D54" s="12" t="s">
        <v>122</v>
      </c>
      <c r="E54" s="13" t="s">
        <v>123</v>
      </c>
      <c r="F54" s="14">
        <v>0</v>
      </c>
      <c r="G54" s="14">
        <v>0</v>
      </c>
      <c r="H54" s="14">
        <v>0</v>
      </c>
      <c r="I54" s="14">
        <v>57629156.82</v>
      </c>
    </row>
    <row r="55" spans="1:9" x14ac:dyDescent="0.25">
      <c r="A55" s="5" t="s">
        <v>115</v>
      </c>
      <c r="B55" s="5" t="s">
        <v>124</v>
      </c>
      <c r="C55" s="6" t="s">
        <v>26</v>
      </c>
      <c r="D55" s="7" t="s">
        <v>79</v>
      </c>
      <c r="E55" s="8" t="s">
        <v>125</v>
      </c>
      <c r="F55" s="9">
        <v>838000000</v>
      </c>
      <c r="G55" s="9">
        <v>0</v>
      </c>
      <c r="H55" s="9">
        <v>837225000</v>
      </c>
      <c r="I55" s="9">
        <v>98282928</v>
      </c>
    </row>
    <row r="56" spans="1:9" x14ac:dyDescent="0.25">
      <c r="A56" s="5" t="s">
        <v>115</v>
      </c>
      <c r="B56" s="5" t="s">
        <v>124</v>
      </c>
      <c r="C56" s="6" t="s">
        <v>82</v>
      </c>
      <c r="D56" s="7" t="s">
        <v>126</v>
      </c>
      <c r="E56" s="8" t="s">
        <v>30</v>
      </c>
      <c r="F56" s="9">
        <v>838000000</v>
      </c>
      <c r="G56" s="9">
        <v>0</v>
      </c>
      <c r="H56" s="9">
        <v>837225000</v>
      </c>
      <c r="I56" s="9">
        <v>98282928</v>
      </c>
    </row>
    <row r="57" spans="1:9" ht="25.5" x14ac:dyDescent="0.25">
      <c r="A57" s="10" t="s">
        <v>115</v>
      </c>
      <c r="B57" s="10" t="s">
        <v>124</v>
      </c>
      <c r="C57" s="11" t="s">
        <v>85</v>
      </c>
      <c r="D57" s="12" t="s">
        <v>127</v>
      </c>
      <c r="E57" s="13" t="s">
        <v>67</v>
      </c>
      <c r="F57" s="14">
        <v>838000000</v>
      </c>
      <c r="G57" s="14">
        <v>0</v>
      </c>
      <c r="H57" s="14">
        <v>837225000</v>
      </c>
      <c r="I57" s="14">
        <v>97967569.799999997</v>
      </c>
    </row>
    <row r="58" spans="1:9" x14ac:dyDescent="0.25">
      <c r="A58" s="10" t="s">
        <v>115</v>
      </c>
      <c r="B58" s="10" t="s">
        <v>124</v>
      </c>
      <c r="C58" s="11" t="s">
        <v>113</v>
      </c>
      <c r="D58" s="12" t="s">
        <v>128</v>
      </c>
      <c r="E58" s="13" t="s">
        <v>115</v>
      </c>
      <c r="F58" s="14">
        <v>0</v>
      </c>
      <c r="G58" s="14">
        <v>0</v>
      </c>
      <c r="H58" s="14">
        <v>0</v>
      </c>
      <c r="I58" s="14">
        <v>315358.2</v>
      </c>
    </row>
    <row r="59" spans="1:9" x14ac:dyDescent="0.25">
      <c r="A59" s="5" t="s">
        <v>46</v>
      </c>
      <c r="B59" s="5" t="s">
        <v>25</v>
      </c>
      <c r="C59" s="6" t="s">
        <v>26</v>
      </c>
      <c r="D59" s="7" t="s">
        <v>129</v>
      </c>
      <c r="E59" s="8" t="s">
        <v>130</v>
      </c>
      <c r="F59" s="9">
        <v>18600000</v>
      </c>
      <c r="G59" s="9">
        <v>0</v>
      </c>
      <c r="H59" s="9">
        <v>18002118</v>
      </c>
      <c r="I59" s="9">
        <v>18002118</v>
      </c>
    </row>
    <row r="60" spans="1:9" x14ac:dyDescent="0.25">
      <c r="A60" s="5" t="s">
        <v>46</v>
      </c>
      <c r="B60" s="5" t="s">
        <v>76</v>
      </c>
      <c r="C60" s="6" t="s">
        <v>26</v>
      </c>
      <c r="D60" s="7" t="s">
        <v>131</v>
      </c>
      <c r="E60" s="8" t="s">
        <v>132</v>
      </c>
      <c r="F60" s="9">
        <v>18600000</v>
      </c>
      <c r="G60" s="9">
        <v>0</v>
      </c>
      <c r="H60" s="9">
        <v>18002118</v>
      </c>
      <c r="I60" s="9">
        <v>18002118</v>
      </c>
    </row>
    <row r="61" spans="1:9" ht="25.5" x14ac:dyDescent="0.25">
      <c r="A61" s="10" t="s">
        <v>46</v>
      </c>
      <c r="B61" s="10" t="s">
        <v>105</v>
      </c>
      <c r="C61" s="11" t="s">
        <v>26</v>
      </c>
      <c r="D61" s="12" t="s">
        <v>133</v>
      </c>
      <c r="E61" s="13" t="s">
        <v>134</v>
      </c>
      <c r="F61" s="14">
        <v>18600000</v>
      </c>
      <c r="G61" s="14">
        <v>0</v>
      </c>
      <c r="H61" s="14">
        <v>18002118</v>
      </c>
      <c r="I61" s="14">
        <v>18002118</v>
      </c>
    </row>
    <row r="62" spans="1:9" ht="15" customHeight="1" x14ac:dyDescent="0.25">
      <c r="A62" s="10"/>
      <c r="B62" s="10"/>
      <c r="C62" s="11"/>
      <c r="D62" s="12"/>
      <c r="E62" s="13"/>
      <c r="F62" s="14"/>
      <c r="G62" s="14"/>
      <c r="H62" s="14"/>
      <c r="I62" s="14"/>
    </row>
    <row r="65" spans="4:9" ht="21" customHeight="1" x14ac:dyDescent="0.25">
      <c r="D65" s="15" t="s">
        <v>135</v>
      </c>
      <c r="E65" s="20" t="s">
        <v>136</v>
      </c>
      <c r="F65" s="20"/>
      <c r="G65" s="20"/>
      <c r="H65" s="16" t="s">
        <v>137</v>
      </c>
      <c r="I65" s="16"/>
    </row>
    <row r="66" spans="4:9" ht="14.25" customHeight="1" x14ac:dyDescent="0.25">
      <c r="D66" s="17" t="s">
        <v>138</v>
      </c>
    </row>
    <row r="67" spans="4:9" ht="15" customHeight="1" x14ac:dyDescent="0.25">
      <c r="D67" s="19"/>
    </row>
  </sheetData>
  <mergeCells count="19">
    <mergeCell ref="E1:I1"/>
    <mergeCell ref="A2:I2"/>
    <mergeCell ref="A3:I3"/>
    <mergeCell ref="B8:D8"/>
    <mergeCell ref="B9:D9"/>
    <mergeCell ref="E6:I6"/>
    <mergeCell ref="E7:I7"/>
    <mergeCell ref="E8:I8"/>
    <mergeCell ref="E9:I9"/>
    <mergeCell ref="E65:G65"/>
    <mergeCell ref="A14:C14"/>
    <mergeCell ref="E11:I11"/>
    <mergeCell ref="B11:D11"/>
    <mergeCell ref="E5:I5"/>
    <mergeCell ref="B5:D5"/>
    <mergeCell ref="B6:D6"/>
    <mergeCell ref="B7:D7"/>
    <mergeCell ref="B10:D10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2-Форма</vt:lpstr>
      <vt:lpstr>FinancingLevel</vt:lpstr>
      <vt:lpstr>FunctionalItem</vt:lpstr>
      <vt:lpstr>HeaderOrganization</vt:lpstr>
      <vt:lpstr>ImportRow</vt:lpstr>
      <vt:lpstr>OnDate</vt:lpstr>
      <vt:lpstr>Organization</vt:lpstr>
      <vt:lpstr>Period</vt:lpstr>
      <vt:lpstr>SettlementCode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2025-07-22T04:19:59Z</dcterms:modified>
</cp:coreProperties>
</file>